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islav Pandurić\Desktop\Tablice zadruga print\Cijele - pregledaj\"/>
    </mc:Choice>
  </mc:AlternateContent>
  <bookViews>
    <workbookView xWindow="0" yWindow="0" windowWidth="20490" windowHeight="7755"/>
  </bookViews>
  <sheets>
    <sheet name="List1" sheetId="1" r:id="rId1"/>
    <sheet name="List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 l="1"/>
  <c r="F7" i="2"/>
  <c r="F12" i="2"/>
  <c r="F13" i="2"/>
  <c r="F14" i="2"/>
  <c r="F10" i="2"/>
  <c r="F11" i="2"/>
  <c r="F9" i="2"/>
  <c r="F8" i="2"/>
  <c r="BR6" i="1" l="1"/>
  <c r="BR7" i="1"/>
  <c r="BR8" i="1"/>
  <c r="BR9" i="1"/>
  <c r="BR10" i="1"/>
  <c r="BR11" i="1"/>
  <c r="BR12" i="1"/>
  <c r="BR13" i="1"/>
  <c r="BR14" i="1"/>
  <c r="BR15" i="1"/>
  <c r="BR16" i="1"/>
  <c r="BR17" i="1"/>
  <c r="BR18" i="1"/>
  <c r="BR19" i="1"/>
  <c r="BR20" i="1"/>
  <c r="BR21" i="1"/>
  <c r="BR22" i="1"/>
  <c r="BR23" i="1"/>
  <c r="BR24" i="1"/>
  <c r="BR25" i="1"/>
  <c r="BR26" i="1"/>
  <c r="BR27" i="1"/>
  <c r="BR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5" i="1"/>
  <c r="AF25" i="1"/>
  <c r="AF26" i="1"/>
  <c r="AF27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5" i="1"/>
  <c r="S22" i="1"/>
  <c r="S23" i="1"/>
  <c r="S24" i="1"/>
  <c r="S25" i="1"/>
  <c r="S26" i="1"/>
  <c r="S27" i="1"/>
  <c r="S6" i="1"/>
  <c r="S7" i="1"/>
  <c r="S8" i="1"/>
  <c r="S9" i="1"/>
  <c r="S10" i="1"/>
  <c r="S11" i="1"/>
  <c r="S12" i="1"/>
  <c r="S13" i="1"/>
  <c r="S14" i="1"/>
  <c r="S15" i="1"/>
  <c r="BS15" i="1" s="1"/>
  <c r="S16" i="1"/>
  <c r="S17" i="1"/>
  <c r="S18" i="1"/>
  <c r="S19" i="1"/>
  <c r="BS19" i="1" s="1"/>
  <c r="S20" i="1"/>
  <c r="S21" i="1"/>
  <c r="S5" i="1"/>
  <c r="BS8" i="1" l="1"/>
  <c r="BS26" i="1"/>
  <c r="BS22" i="1"/>
  <c r="BS12" i="1"/>
  <c r="BS24" i="1"/>
  <c r="BS20" i="1"/>
  <c r="BS13" i="1"/>
  <c r="BS9" i="1"/>
  <c r="BS16" i="1"/>
  <c r="BS14" i="1"/>
  <c r="BS11" i="1"/>
  <c r="BS21" i="1"/>
  <c r="BS10" i="1"/>
  <c r="BS6" i="1"/>
  <c r="BS25" i="1"/>
  <c r="BS18" i="1"/>
  <c r="BS7" i="1"/>
  <c r="BS17" i="1"/>
  <c r="BS27" i="1"/>
  <c r="BS23" i="1"/>
  <c r="BS5" i="1"/>
</calcChain>
</file>

<file path=xl/sharedStrings.xml><?xml version="1.0" encoding="utf-8"?>
<sst xmlns="http://schemas.openxmlformats.org/spreadsheetml/2006/main" count="142" uniqueCount="64">
  <si>
    <t>Elementi</t>
  </si>
  <si>
    <t>INICIJALI KOMISIJE</t>
  </si>
  <si>
    <t>ZADRUGE:</t>
  </si>
  <si>
    <t>UZ BILJE</t>
  </si>
  <si>
    <t>SUMA SVIH OCJENA</t>
  </si>
  <si>
    <r>
      <t>Plan i program rada učeničke zadruge  (</t>
    </r>
    <r>
      <rPr>
        <b/>
        <sz val="14"/>
        <color rgb="FFFF0000"/>
        <rFont val="Calibri"/>
        <family val="2"/>
        <charset val="238"/>
        <scheme val="minor"/>
      </rPr>
      <t>1 BOD</t>
    </r>
    <r>
      <rPr>
        <sz val="14"/>
        <color theme="1"/>
        <rFont val="Calibri"/>
        <family val="2"/>
        <charset val="238"/>
        <scheme val="minor"/>
      </rPr>
      <t>)</t>
    </r>
  </si>
  <si>
    <r>
      <t>Matična knjiga (</t>
    </r>
    <r>
      <rPr>
        <b/>
        <sz val="14"/>
        <color rgb="FFFF0000"/>
        <rFont val="Calibri"/>
        <family val="2"/>
        <charset val="238"/>
        <scheme val="minor"/>
      </rPr>
      <t>1 BOD)</t>
    </r>
  </si>
  <si>
    <r>
      <t xml:space="preserve">Ljetopis ( </t>
    </r>
    <r>
      <rPr>
        <b/>
        <sz val="14"/>
        <color rgb="FFFF0000"/>
        <rFont val="Calibri"/>
        <family val="2"/>
        <charset val="238"/>
        <scheme val="minor"/>
      </rPr>
      <t>1 BOD)</t>
    </r>
  </si>
  <si>
    <r>
      <t xml:space="preserve">Izvješće o radu učeničke zadruge </t>
    </r>
    <r>
      <rPr>
        <b/>
        <sz val="14"/>
        <color rgb="FFFF0000"/>
        <rFont val="Calibri"/>
        <family val="2"/>
        <charset val="238"/>
        <scheme val="minor"/>
      </rPr>
      <t>(1 BOD)</t>
    </r>
  </si>
  <si>
    <r>
      <t>DOKUMENTI (</t>
    </r>
    <r>
      <rPr>
        <b/>
        <sz val="22"/>
        <color rgb="FFFF0000"/>
        <rFont val="Calibri"/>
        <family val="2"/>
        <charset val="238"/>
        <scheme val="minor"/>
      </rPr>
      <t>MAX 4 BODA</t>
    </r>
    <r>
      <rPr>
        <sz val="22"/>
        <color theme="1"/>
        <rFont val="Calibri"/>
        <family val="2"/>
        <charset val="238"/>
        <scheme val="minor"/>
      </rPr>
      <t>)</t>
    </r>
  </si>
  <si>
    <r>
      <rPr>
        <b/>
        <sz val="11"/>
        <color rgb="FFFF0000"/>
        <rFont val="Calibri"/>
        <family val="2"/>
        <charset val="238"/>
        <scheme val="minor"/>
      </rPr>
      <t xml:space="preserve">NEJASNO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van zadanog vremena  (2 min)     nisu iznesene bitne karakteristike zadruge          učenik ne izlaže samostalno, nego se služi laptopom i napisanim tekstom (samo čita)      </t>
    </r>
    <r>
      <rPr>
        <b/>
        <sz val="11"/>
        <color rgb="FFFF0000"/>
        <rFont val="Calibri"/>
        <family val="2"/>
        <charset val="238"/>
        <scheme val="minor"/>
      </rPr>
      <t>(1 BOD)</t>
    </r>
  </si>
  <si>
    <r>
      <rPr>
        <b/>
        <sz val="11"/>
        <color rgb="FFFF0000"/>
        <rFont val="Calibri"/>
        <family val="2"/>
        <charset val="238"/>
        <scheme val="minor"/>
      </rPr>
      <t xml:space="preserve">DJELOMIČNO JASNO    </t>
    </r>
    <r>
      <rPr>
        <sz val="11"/>
        <rFont val="Calibri"/>
        <family val="2"/>
        <charset val="238"/>
        <scheme val="minor"/>
      </rPr>
      <t xml:space="preserve">                                       </t>
    </r>
    <r>
      <rPr>
        <b/>
        <sz val="11"/>
        <rFont val="Calibri"/>
        <family val="2"/>
        <charset val="238"/>
        <scheme val="minor"/>
      </rPr>
      <t xml:space="preserve">u zadanom vremenu (2 min)   nisu iznesene bitne karakteristike zadruge          učenik ne izlaže samostalno, nego se služi laptopom i napisanim tekstom (samo čita)     </t>
    </r>
    <r>
      <rPr>
        <b/>
        <sz val="11"/>
        <color rgb="FFFF0000"/>
        <rFont val="Calibri"/>
        <family val="2"/>
        <charset val="238"/>
        <scheme val="minor"/>
      </rPr>
      <t xml:space="preserve">                                                (2 BOD)  </t>
    </r>
  </si>
  <si>
    <t>SUMA SVIH OCJENA - DOKUMENTI</t>
  </si>
  <si>
    <t>SUMA SVIH OCJENA - USMENO IZLAGANJE</t>
  </si>
  <si>
    <r>
      <t xml:space="preserve">IZLOŽBA  ( </t>
    </r>
    <r>
      <rPr>
        <b/>
        <sz val="24"/>
        <color rgb="FFFF0000"/>
        <rFont val="Calibri"/>
        <family val="2"/>
        <charset val="238"/>
        <scheme val="minor"/>
      </rPr>
      <t>MAX 11 BODOVA</t>
    </r>
    <r>
      <rPr>
        <sz val="24"/>
        <color theme="1"/>
        <rFont val="Calibri"/>
        <family val="2"/>
        <charset val="238"/>
        <scheme val="minor"/>
      </rPr>
      <t xml:space="preserve"> )</t>
    </r>
  </si>
  <si>
    <r>
      <rPr>
        <b/>
        <sz val="14"/>
        <color theme="1"/>
        <rFont val="Calibri"/>
        <family val="2"/>
        <charset val="238"/>
        <scheme val="minor"/>
      </rPr>
      <t>Estetski izgled izložbenog prostora
*je li tema jasna, prepoznatljiva
*je li proizvod prikazan jasno
*kvaliteta proizvoda</t>
    </r>
    <r>
      <rPr>
        <b/>
        <sz val="12"/>
        <color theme="1"/>
        <rFont val="Calibri"/>
        <family val="2"/>
        <charset val="238"/>
        <scheme val="minor"/>
      </rPr>
      <t xml:space="preserve">          </t>
    </r>
    <r>
      <rPr>
        <b/>
        <sz val="12"/>
        <color rgb="FFFF0000"/>
        <rFont val="Calibri"/>
        <family val="2"/>
        <charset val="238"/>
        <scheme val="minor"/>
      </rPr>
      <t>1
SKROMNO
2
DJELOMIČNO ZADOVOLJAVA
3
ZADOVOLJAVA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</si>
  <si>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rPr>
        <b/>
        <sz val="16"/>
        <color theme="1"/>
        <rFont val="Calibri"/>
        <family val="2"/>
        <charset val="238"/>
        <scheme val="minor"/>
      </rPr>
      <t xml:space="preserve">Uporabna 
 i dekorativna vrijednost proizvoda </t>
    </r>
    <r>
      <rPr>
        <sz val="16"/>
        <color theme="1"/>
        <rFont val="Calibri"/>
        <family val="2"/>
        <charset val="238"/>
        <scheme val="minor"/>
      </rPr>
      <t xml:space="preserve">
</t>
    </r>
    <r>
      <rPr>
        <b/>
        <sz val="16"/>
        <color rgb="FFFF0000"/>
        <rFont val="Calibri"/>
        <family val="2"/>
        <charset val="238"/>
        <scheme val="minor"/>
      </rPr>
      <t>0
NEMA
1
UPORABNA  ILI DEKORATIVNA
2
UPORABNA I DEKORATIVNA</t>
    </r>
    <r>
      <rPr>
        <sz val="16"/>
        <color theme="1"/>
        <rFont val="Calibri"/>
        <family val="2"/>
        <charset val="238"/>
        <scheme val="minor"/>
      </rPr>
      <t xml:space="preserve">
</t>
    </r>
  </si>
  <si>
    <r>
      <rPr>
        <b/>
        <sz val="16"/>
        <color theme="1"/>
        <rFont val="Calibri"/>
        <family val="2"/>
        <charset val="238"/>
        <scheme val="minor"/>
      </rPr>
      <t xml:space="preserve">Originalnost ideje u proizvodu     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</t>
    </r>
    <r>
      <rPr>
        <b/>
        <sz val="16"/>
        <color rgb="FFFF0000"/>
        <rFont val="Calibri"/>
        <family val="2"/>
        <charset val="238"/>
        <scheme val="minor"/>
      </rPr>
      <t>1
DJELOMIČNO
2                                      POTPUNO</t>
    </r>
    <r>
      <rPr>
        <b/>
        <sz val="11"/>
        <color theme="1"/>
        <rFont val="Calibri"/>
        <family val="2"/>
        <charset val="238"/>
        <scheme val="minor"/>
      </rPr>
      <t xml:space="preserve">
                                                  </t>
    </r>
  </si>
  <si>
    <r>
      <rPr>
        <b/>
        <sz val="16"/>
        <color theme="1"/>
        <rFont val="Calibri"/>
        <family val="2"/>
        <charset val="238"/>
        <scheme val="minor"/>
      </rPr>
      <t xml:space="preserve">Deklaracija
</t>
    </r>
    <r>
      <rPr>
        <b/>
        <sz val="14"/>
        <color theme="1"/>
        <rFont val="Calibri"/>
        <family val="2"/>
        <charset val="238"/>
        <scheme val="minor"/>
      </rPr>
      <t xml:space="preserve">
Ime zadruge
Naziv proizvoda
Godina porizvodnje
Uputstvo za uporabu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b/>
        <sz val="16"/>
        <color rgb="FFFF0000"/>
        <rFont val="Calibri"/>
        <family val="2"/>
        <charset val="238"/>
        <scheme val="minor"/>
      </rPr>
      <t>0
NEMA 
1
 IMA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</si>
  <si>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r>
      <rPr>
        <b/>
        <sz val="16"/>
        <rFont val="Calibri"/>
        <family val="2"/>
        <charset val="238"/>
        <scheme val="minor"/>
      </rPr>
      <t>Ekološki pristup
reciklaža
prirodni materijali</t>
    </r>
    <r>
      <rPr>
        <b/>
        <sz val="16"/>
        <color rgb="FFFF0000"/>
        <rFont val="Calibri"/>
        <family val="2"/>
        <charset val="238"/>
        <scheme val="minor"/>
      </rPr>
      <t xml:space="preserve">
</t>
    </r>
    <r>
      <rPr>
        <b/>
        <sz val="16"/>
        <rFont val="Calibri"/>
        <family val="2"/>
        <charset val="238"/>
        <scheme val="minor"/>
      </rPr>
      <t>sirovine</t>
    </r>
    <r>
      <rPr>
        <b/>
        <sz val="16"/>
        <color rgb="FFFF0000"/>
        <rFont val="Calibri"/>
        <family val="2"/>
        <charset val="238"/>
        <scheme val="minor"/>
      </rPr>
      <t xml:space="preserve">
                                            0
NEMA 
1
 IMA</t>
    </r>
  </si>
  <si>
    <r>
      <t xml:space="preserve">Inovacije u zadruzi
*dolazi li zadruga svake godine s istim proizvodom
                                         </t>
    </r>
    <r>
      <rPr>
        <b/>
        <sz val="16"/>
        <color rgb="FFFF0000"/>
        <rFont val="Calibri"/>
        <family val="2"/>
        <charset val="238"/>
        <scheme val="minor"/>
      </rPr>
      <t>0
NEMA 
1
 IMA</t>
    </r>
  </si>
  <si>
    <r>
      <rPr>
        <b/>
        <sz val="16"/>
        <rFont val="Calibri"/>
        <family val="2"/>
        <charset val="238"/>
        <scheme val="minor"/>
      </rPr>
      <t xml:space="preserve">  Njegovanje baštine, očuvanje starih zanata i motiva    </t>
    </r>
    <r>
      <rPr>
        <b/>
        <sz val="16"/>
        <color rgb="FFFF0000"/>
        <rFont val="Calibri"/>
        <family val="2"/>
        <charset val="238"/>
        <scheme val="minor"/>
      </rPr>
      <t xml:space="preserve">                                                                                 0
NEMA 
1
 IMA</t>
    </r>
  </si>
  <si>
    <t>SUMA SVIH OCJENA - IZLOŽBA</t>
  </si>
  <si>
    <t>SUMA SVIH OCJENA - PRAKTIČAN RAD</t>
  </si>
  <si>
    <r>
      <rPr>
        <b/>
        <sz val="14"/>
        <color theme="1"/>
        <rFont val="Calibri"/>
        <family val="2"/>
        <charset val="238"/>
        <scheme val="minor"/>
      </rPr>
      <t xml:space="preserve">Potpunost i primjenjivost pisanih naputaka o izvođenju praktičnog rada </t>
    </r>
    <r>
      <rPr>
        <b/>
        <sz val="11"/>
        <color theme="1"/>
        <rFont val="Calibri"/>
        <family val="2"/>
        <charset val="238"/>
        <scheme val="minor"/>
      </rPr>
      <t xml:space="preserve">
-naslovna strana:
stranica na kojoj je naveden 
*naziv škole
*naziv učeničke zadruge
*naziv sekcije koja predstavlja proizvod
*imena voditelja i zadrugara koji izvode praktični rad
*postupak izrade izabranog rada (materijal, alat, tehnika i postupak izrade)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rgb="FFFF0000"/>
        <rFont val="Calibri"/>
        <family val="2"/>
        <charset val="238"/>
        <scheme val="minor"/>
      </rPr>
      <t>0-NEMA                                   1 –DJELOMIČNO                       2 - POTPUNO</t>
    </r>
  </si>
  <si>
    <r>
      <t xml:space="preserve">Prezentacija izrade praktičnog rada uz plakat/pismeni prikaz                                      </t>
    </r>
    <r>
      <rPr>
        <b/>
        <sz val="14"/>
        <color rgb="FFFF0000"/>
        <rFont val="Calibri"/>
        <family val="2"/>
        <charset val="238"/>
        <scheme val="minor"/>
      </rPr>
      <t>0-NEMA                                   1 –DJELOMIČNO                       2 - POTPUNO</t>
    </r>
  </si>
  <si>
    <r>
      <t xml:space="preserve">Jasno
u zadanom vremenu
(2min)
iznesene bitne karakterisitike zadruge
učenik ne čita nego lijepo prezentira vlastitim riječima
</t>
    </r>
    <r>
      <rPr>
        <b/>
        <sz val="11"/>
        <color rgb="FFFF0000"/>
        <rFont val="Calibri"/>
        <family val="2"/>
        <charset val="238"/>
        <scheme val="minor"/>
      </rPr>
      <t>(3 BODA)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</si>
  <si>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t>UZ IVANČICA</t>
  </si>
  <si>
    <t>UZ KARAŠICA</t>
  </si>
  <si>
    <t>UZ KREŽMOLINA</t>
  </si>
  <si>
    <t>UZ KUPUSIĆI</t>
  </si>
  <si>
    <t>UZ LEGIĆI</t>
  </si>
  <si>
    <t>UZ LIPA</t>
  </si>
  <si>
    <t>UZ MATO LOVRAK</t>
  </si>
  <si>
    <t>UZ TINKA</t>
  </si>
  <si>
    <r>
      <t>USMENO IZLAGANJE  (</t>
    </r>
    <r>
      <rPr>
        <b/>
        <sz val="24"/>
        <color rgb="FFFF0000"/>
        <rFont val="Calibri"/>
        <family val="2"/>
        <charset val="238"/>
        <scheme val="minor"/>
      </rPr>
      <t>MAX  3 BODA</t>
    </r>
    <r>
      <rPr>
        <sz val="24"/>
        <color theme="1"/>
        <rFont val="Calibri"/>
        <family val="2"/>
        <charset val="238"/>
        <scheme val="minor"/>
      </rPr>
      <t>)</t>
    </r>
  </si>
  <si>
    <r>
      <t>PRIKAZ PRAKTIČNOG RADA  (</t>
    </r>
    <r>
      <rPr>
        <b/>
        <sz val="16"/>
        <color rgb="FFFF0000"/>
        <rFont val="Calibri"/>
        <family val="2"/>
        <charset val="238"/>
        <scheme val="minor"/>
      </rPr>
      <t>MAX  4 BODA</t>
    </r>
    <r>
      <rPr>
        <b/>
        <sz val="16"/>
        <color theme="1"/>
        <rFont val="Calibri"/>
        <family val="2"/>
        <charset val="238"/>
        <scheme val="minor"/>
      </rPr>
      <t>)</t>
    </r>
  </si>
  <si>
    <t>JB</t>
  </si>
  <si>
    <t>SM</t>
  </si>
  <si>
    <t>RZ</t>
  </si>
  <si>
    <t>DKK</t>
  </si>
  <si>
    <t>ZADRUGE</t>
  </si>
  <si>
    <t>MJESTO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</si>
  <si>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</si>
  <si>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</si>
  <si>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</si>
  <si>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</si>
  <si>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</si>
  <si>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</si>
  <si>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</si>
  <si>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</si>
  <si>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</si>
  <si>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OSNOVNE ŠKOLE</t>
  </si>
  <si>
    <t>IK</t>
  </si>
  <si>
    <t>RVR</t>
  </si>
  <si>
    <t>AP</t>
  </si>
  <si>
    <t>MB</t>
  </si>
  <si>
    <t>BZ</t>
  </si>
  <si>
    <t>SK</t>
  </si>
  <si>
    <t>AK</t>
  </si>
  <si>
    <t>KR</t>
  </si>
  <si>
    <t>TK</t>
  </si>
  <si>
    <t>DK</t>
  </si>
  <si>
    <t>MJ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</si>
</sst>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rgb="FF00B05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22"/>
      <color rgb="FFFF000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24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9" fillId="2" borderId="1" xfId="0" applyFont="1" applyFill="1" applyBorder="1" applyAlignment="1">
      <alignment horizontal="center" textRotation="90" wrapText="1"/>
    </xf>
    <xf numFmtId="0" fontId="9" fillId="2" borderId="2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0" fillId="0" borderId="0" xfId="0" applyBorder="1"/>
    <xf numFmtId="0" fontId="0" fillId="0" borderId="5" xfId="0" applyBorder="1"/>
    <xf numFmtId="0" fontId="0" fillId="4" borderId="10" xfId="0" applyFill="1" applyBorder="1"/>
    <xf numFmtId="0" fontId="9" fillId="2" borderId="1" xfId="0" applyFont="1" applyFill="1" applyBorder="1" applyAlignment="1">
      <alignment horizontal="center" textRotation="90" wrapText="1"/>
    </xf>
    <xf numFmtId="0" fontId="9" fillId="2" borderId="2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8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textRotation="90" wrapText="1"/>
    </xf>
    <xf numFmtId="0" fontId="15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2" borderId="5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4" fillId="4" borderId="11" xfId="0" applyFont="1" applyFill="1" applyBorder="1" applyAlignment="1">
      <alignment horizontal="center" vertical="center" textRotation="90" wrapText="1"/>
    </xf>
    <xf numFmtId="0" fontId="14" fillId="4" borderId="12" xfId="0" applyFont="1" applyFill="1" applyBorder="1" applyAlignment="1">
      <alignment horizontal="center" vertical="center" textRotation="90" wrapText="1"/>
    </xf>
    <xf numFmtId="0" fontId="5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8" fillId="6" borderId="1" xfId="0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 vertical="center" textRotation="90" wrapText="1"/>
    </xf>
    <xf numFmtId="0" fontId="8" fillId="8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7"/>
  <sheetViews>
    <sheetView tabSelected="1" zoomScale="55" zoomScaleNormal="55" workbookViewId="0">
      <selection activeCell="AF10" sqref="AF10"/>
    </sheetView>
  </sheetViews>
  <sheetFormatPr defaultRowHeight="15" x14ac:dyDescent="0.25"/>
  <cols>
    <col min="1" max="1" width="21.140625" customWidth="1"/>
    <col min="2" max="2" width="7.28515625" customWidth="1"/>
    <col min="3" max="3" width="7.42578125" customWidth="1"/>
    <col min="4" max="4" width="6.28515625" customWidth="1"/>
    <col min="5" max="5" width="6.5703125" customWidth="1"/>
    <col min="6" max="6" width="5.28515625" hidden="1" customWidth="1"/>
    <col min="7" max="9" width="5.28515625" customWidth="1"/>
    <col min="10" max="13" width="5.42578125" customWidth="1"/>
    <col min="14" max="17" width="6.140625" customWidth="1"/>
    <col min="18" max="18" width="5.7109375" customWidth="1"/>
    <col min="20" max="20" width="7.140625" customWidth="1"/>
    <col min="21" max="21" width="7.5703125" customWidth="1"/>
    <col min="22" max="22" width="6.85546875" customWidth="1"/>
    <col min="23" max="23" width="7.7109375" customWidth="1"/>
    <col min="24" max="24" width="6.140625" customWidth="1"/>
    <col min="25" max="25" width="6.28515625" customWidth="1"/>
    <col min="26" max="26" width="7.28515625" customWidth="1"/>
    <col min="27" max="27" width="6.5703125" customWidth="1"/>
    <col min="28" max="28" width="6.7109375" customWidth="1"/>
    <col min="29" max="29" width="6.5703125" customWidth="1"/>
    <col min="30" max="30" width="6.28515625" customWidth="1"/>
    <col min="31" max="31" width="5.28515625" customWidth="1"/>
    <col min="33" max="33" width="5.7109375" customWidth="1"/>
    <col min="34" max="34" width="7" customWidth="1"/>
    <col min="35" max="35" width="6.5703125" customWidth="1"/>
    <col min="36" max="36" width="5.7109375" customWidth="1"/>
    <col min="37" max="38" width="6" customWidth="1"/>
    <col min="39" max="39" width="6.85546875" customWidth="1"/>
    <col min="40" max="40" width="8.140625" customWidth="1"/>
    <col min="42" max="42" width="6" customWidth="1"/>
    <col min="43" max="43" width="5.7109375" customWidth="1"/>
    <col min="44" max="44" width="6" customWidth="1"/>
    <col min="45" max="45" width="5.5703125" customWidth="1"/>
    <col min="46" max="46" width="6.28515625" customWidth="1"/>
    <col min="47" max="47" width="6" customWidth="1"/>
    <col min="48" max="49" width="6.5703125" customWidth="1"/>
    <col min="50" max="50" width="5.28515625" customWidth="1"/>
    <col min="51" max="51" width="6" customWidth="1"/>
    <col min="52" max="52" width="6.85546875" customWidth="1"/>
    <col min="53" max="55" width="5.7109375" customWidth="1"/>
    <col min="56" max="56" width="6.5703125" customWidth="1"/>
    <col min="57" max="57" width="5.28515625" customWidth="1"/>
    <col min="58" max="59" width="5.7109375" customWidth="1"/>
    <col min="60" max="60" width="5.28515625" customWidth="1"/>
    <col min="61" max="61" width="6.85546875" customWidth="1"/>
    <col min="62" max="62" width="6.28515625" customWidth="1"/>
    <col min="63" max="63" width="6.5703125" customWidth="1"/>
    <col min="64" max="64" width="6.85546875" customWidth="1"/>
    <col min="65" max="65" width="7" customWidth="1"/>
    <col min="66" max="66" width="6" customWidth="1"/>
    <col min="67" max="68" width="6.5703125" customWidth="1"/>
    <col min="69" max="69" width="7.28515625" customWidth="1"/>
  </cols>
  <sheetData>
    <row r="1" spans="1:72" ht="31.5" x14ac:dyDescent="0.5">
      <c r="A1" s="16" t="s">
        <v>0</v>
      </c>
      <c r="B1" s="15" t="s">
        <v>9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25" t="s">
        <v>35</v>
      </c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34" t="s">
        <v>36</v>
      </c>
      <c r="AH1" s="34"/>
      <c r="AI1" s="34"/>
      <c r="AJ1" s="34"/>
      <c r="AK1" s="34"/>
      <c r="AL1" s="34"/>
      <c r="AM1" s="34"/>
      <c r="AN1" s="34"/>
      <c r="AO1" s="34"/>
      <c r="AP1" s="35" t="s">
        <v>14</v>
      </c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7"/>
      <c r="BS1" s="43" t="s">
        <v>4</v>
      </c>
    </row>
    <row r="2" spans="1:72" ht="329.25" customHeight="1" x14ac:dyDescent="0.25">
      <c r="A2" s="17"/>
      <c r="B2" s="13" t="s">
        <v>5</v>
      </c>
      <c r="C2" s="13"/>
      <c r="D2" s="13"/>
      <c r="E2" s="13"/>
      <c r="F2" s="5"/>
      <c r="G2" s="13" t="s">
        <v>6</v>
      </c>
      <c r="H2" s="13"/>
      <c r="I2" s="13"/>
      <c r="J2" s="13"/>
      <c r="K2" s="13" t="s">
        <v>7</v>
      </c>
      <c r="L2" s="13"/>
      <c r="M2" s="13"/>
      <c r="N2" s="13"/>
      <c r="O2" s="13" t="s">
        <v>8</v>
      </c>
      <c r="P2" s="13"/>
      <c r="Q2" s="13"/>
      <c r="R2" s="13"/>
      <c r="S2" s="20" t="s">
        <v>12</v>
      </c>
      <c r="T2" s="30" t="s">
        <v>10</v>
      </c>
      <c r="U2" s="31"/>
      <c r="V2" s="31"/>
      <c r="W2" s="31"/>
      <c r="X2" s="31" t="s">
        <v>11</v>
      </c>
      <c r="Y2" s="31"/>
      <c r="Z2" s="31"/>
      <c r="AA2" s="31"/>
      <c r="AB2" s="26" t="s">
        <v>26</v>
      </c>
      <c r="AC2" s="27"/>
      <c r="AD2" s="27"/>
      <c r="AE2" s="27"/>
      <c r="AF2" s="23" t="s">
        <v>13</v>
      </c>
      <c r="AG2" s="28" t="s">
        <v>24</v>
      </c>
      <c r="AH2" s="28"/>
      <c r="AI2" s="28"/>
      <c r="AJ2" s="28"/>
      <c r="AK2" s="40" t="s">
        <v>25</v>
      </c>
      <c r="AL2" s="28"/>
      <c r="AM2" s="28"/>
      <c r="AN2" s="28"/>
      <c r="AO2" s="23" t="s">
        <v>23</v>
      </c>
      <c r="AP2" s="28" t="s">
        <v>15</v>
      </c>
      <c r="AQ2" s="28"/>
      <c r="AR2" s="28"/>
      <c r="AS2" s="28"/>
      <c r="AT2" s="39" t="s">
        <v>17</v>
      </c>
      <c r="AU2" s="28"/>
      <c r="AV2" s="28"/>
      <c r="AW2" s="28"/>
      <c r="AX2" s="41" t="s">
        <v>16</v>
      </c>
      <c r="AY2" s="41"/>
      <c r="AZ2" s="41"/>
      <c r="BA2" s="41"/>
      <c r="BB2" s="39" t="s">
        <v>18</v>
      </c>
      <c r="BC2" s="39"/>
      <c r="BD2" s="39"/>
      <c r="BE2" s="39"/>
      <c r="BF2" s="32" t="s">
        <v>20</v>
      </c>
      <c r="BG2" s="33"/>
      <c r="BH2" s="33"/>
      <c r="BI2" s="33"/>
      <c r="BJ2" s="42" t="s">
        <v>19</v>
      </c>
      <c r="BK2" s="42"/>
      <c r="BL2" s="42"/>
      <c r="BM2" s="42"/>
      <c r="BN2" s="42" t="s">
        <v>21</v>
      </c>
      <c r="BO2" s="42"/>
      <c r="BP2" s="42"/>
      <c r="BQ2" s="42"/>
      <c r="BR2" s="38" t="s">
        <v>22</v>
      </c>
      <c r="BS2" s="44"/>
    </row>
    <row r="3" spans="1:72" ht="19.5" customHeight="1" thickBot="1" x14ac:dyDescent="0.35">
      <c r="A3" s="18" t="s">
        <v>2</v>
      </c>
      <c r="B3" s="14" t="s">
        <v>1</v>
      </c>
      <c r="C3" s="14"/>
      <c r="D3" s="14"/>
      <c r="E3" s="14"/>
      <c r="F3" s="6"/>
      <c r="G3" s="14" t="s">
        <v>1</v>
      </c>
      <c r="H3" s="14"/>
      <c r="I3" s="14"/>
      <c r="J3" s="14"/>
      <c r="K3" s="14" t="s">
        <v>1</v>
      </c>
      <c r="L3" s="14"/>
      <c r="M3" s="14"/>
      <c r="N3" s="14"/>
      <c r="O3" s="14" t="s">
        <v>1</v>
      </c>
      <c r="P3" s="14"/>
      <c r="Q3" s="14"/>
      <c r="R3" s="14"/>
      <c r="S3" s="21"/>
      <c r="T3" s="14" t="s">
        <v>1</v>
      </c>
      <c r="U3" s="14"/>
      <c r="V3" s="14"/>
      <c r="W3" s="14"/>
      <c r="X3" s="14" t="s">
        <v>1</v>
      </c>
      <c r="Y3" s="14"/>
      <c r="Z3" s="14"/>
      <c r="AA3" s="14"/>
      <c r="AB3" s="14" t="s">
        <v>1</v>
      </c>
      <c r="AC3" s="14"/>
      <c r="AD3" s="14"/>
      <c r="AE3" s="14"/>
      <c r="AF3" s="23"/>
      <c r="AG3" s="29" t="s">
        <v>1</v>
      </c>
      <c r="AH3" s="29"/>
      <c r="AI3" s="29"/>
      <c r="AJ3" s="29"/>
      <c r="AK3" s="29" t="s">
        <v>1</v>
      </c>
      <c r="AL3" s="29"/>
      <c r="AM3" s="29"/>
      <c r="AN3" s="29"/>
      <c r="AO3" s="23"/>
      <c r="AP3" s="29" t="s">
        <v>1</v>
      </c>
      <c r="AQ3" s="29"/>
      <c r="AR3" s="29"/>
      <c r="AS3" s="29"/>
      <c r="AT3" s="29" t="s">
        <v>1</v>
      </c>
      <c r="AU3" s="29"/>
      <c r="AV3" s="29"/>
      <c r="AW3" s="29"/>
      <c r="AX3" s="29" t="s">
        <v>1</v>
      </c>
      <c r="AY3" s="29"/>
      <c r="AZ3" s="29"/>
      <c r="BA3" s="29"/>
      <c r="BB3" s="29" t="s">
        <v>1</v>
      </c>
      <c r="BC3" s="29"/>
      <c r="BD3" s="29"/>
      <c r="BE3" s="29"/>
      <c r="BF3" s="29" t="s">
        <v>1</v>
      </c>
      <c r="BG3" s="29"/>
      <c r="BH3" s="29"/>
      <c r="BI3" s="29"/>
      <c r="BJ3" s="29" t="s">
        <v>1</v>
      </c>
      <c r="BK3" s="29"/>
      <c r="BL3" s="29"/>
      <c r="BM3" s="29"/>
      <c r="BN3" s="29" t="s">
        <v>1</v>
      </c>
      <c r="BO3" s="29"/>
      <c r="BP3" s="29"/>
      <c r="BQ3" s="29"/>
      <c r="BR3" s="38"/>
      <c r="BS3" s="44"/>
      <c r="BT3" s="10"/>
    </row>
    <row r="4" spans="1:72" ht="38.25" thickBot="1" x14ac:dyDescent="0.35">
      <c r="A4" s="19"/>
      <c r="B4" s="7" t="s">
        <v>37</v>
      </c>
      <c r="C4" s="8" t="s">
        <v>38</v>
      </c>
      <c r="D4" s="8" t="s">
        <v>39</v>
      </c>
      <c r="E4" s="8" t="s">
        <v>40</v>
      </c>
      <c r="F4" s="8"/>
      <c r="G4" s="7" t="s">
        <v>37</v>
      </c>
      <c r="H4" s="8" t="s">
        <v>38</v>
      </c>
      <c r="I4" s="8" t="s">
        <v>39</v>
      </c>
      <c r="J4" s="8" t="s">
        <v>40</v>
      </c>
      <c r="K4" s="7" t="s">
        <v>37</v>
      </c>
      <c r="L4" s="8" t="s">
        <v>38</v>
      </c>
      <c r="M4" s="8" t="s">
        <v>39</v>
      </c>
      <c r="N4" s="8" t="s">
        <v>40</v>
      </c>
      <c r="O4" s="7" t="s">
        <v>37</v>
      </c>
      <c r="P4" s="8" t="s">
        <v>38</v>
      </c>
      <c r="Q4" s="8" t="s">
        <v>39</v>
      </c>
      <c r="R4" s="8" t="s">
        <v>40</v>
      </c>
      <c r="S4" s="22"/>
      <c r="T4" s="7" t="s">
        <v>57</v>
      </c>
      <c r="U4" s="8" t="s">
        <v>58</v>
      </c>
      <c r="V4" s="8" t="s">
        <v>59</v>
      </c>
      <c r="W4" s="8" t="s">
        <v>56</v>
      </c>
      <c r="X4" s="7" t="s">
        <v>57</v>
      </c>
      <c r="Y4" s="8" t="s">
        <v>58</v>
      </c>
      <c r="Z4" s="8" t="s">
        <v>59</v>
      </c>
      <c r="AA4" s="8" t="s">
        <v>56</v>
      </c>
      <c r="AB4" s="7" t="s">
        <v>57</v>
      </c>
      <c r="AC4" s="8" t="s">
        <v>58</v>
      </c>
      <c r="AD4" s="8" t="s">
        <v>59</v>
      </c>
      <c r="AE4" s="8" t="s">
        <v>56</v>
      </c>
      <c r="AF4" s="24"/>
      <c r="AG4" s="9" t="s">
        <v>53</v>
      </c>
      <c r="AH4" s="9" t="s">
        <v>54</v>
      </c>
      <c r="AI4" s="9" t="s">
        <v>55</v>
      </c>
      <c r="AJ4" s="9" t="s">
        <v>56</v>
      </c>
      <c r="AK4" s="9" t="s">
        <v>53</v>
      </c>
      <c r="AL4" s="9" t="s">
        <v>54</v>
      </c>
      <c r="AM4" s="9" t="s">
        <v>55</v>
      </c>
      <c r="AN4" s="9" t="s">
        <v>56</v>
      </c>
      <c r="AO4" s="23"/>
      <c r="AP4" s="9" t="s">
        <v>60</v>
      </c>
      <c r="AQ4" s="9" t="s">
        <v>61</v>
      </c>
      <c r="AR4" s="9" t="s">
        <v>62</v>
      </c>
      <c r="AS4" s="9" t="s">
        <v>63</v>
      </c>
      <c r="AT4" s="9" t="s">
        <v>60</v>
      </c>
      <c r="AU4" s="9" t="s">
        <v>61</v>
      </c>
      <c r="AV4" s="9" t="s">
        <v>62</v>
      </c>
      <c r="AW4" s="9" t="s">
        <v>63</v>
      </c>
      <c r="AX4" s="9" t="s">
        <v>60</v>
      </c>
      <c r="AY4" s="9" t="s">
        <v>61</v>
      </c>
      <c r="AZ4" s="9" t="s">
        <v>62</v>
      </c>
      <c r="BA4" s="9" t="s">
        <v>63</v>
      </c>
      <c r="BB4" s="9" t="s">
        <v>60</v>
      </c>
      <c r="BC4" s="9" t="s">
        <v>61</v>
      </c>
      <c r="BD4" s="9" t="s">
        <v>62</v>
      </c>
      <c r="BE4" s="9" t="s">
        <v>63</v>
      </c>
      <c r="BF4" s="9" t="s">
        <v>60</v>
      </c>
      <c r="BG4" s="9" t="s">
        <v>61</v>
      </c>
      <c r="BH4" s="9" t="s">
        <v>62</v>
      </c>
      <c r="BI4" s="9" t="s">
        <v>63</v>
      </c>
      <c r="BJ4" s="9" t="s">
        <v>60</v>
      </c>
      <c r="BK4" s="9" t="s">
        <v>61</v>
      </c>
      <c r="BL4" s="9" t="s">
        <v>62</v>
      </c>
      <c r="BM4" s="9" t="s">
        <v>63</v>
      </c>
      <c r="BN4" s="9" t="s">
        <v>60</v>
      </c>
      <c r="BO4" s="9" t="s">
        <v>61</v>
      </c>
      <c r="BP4" s="9" t="s">
        <v>62</v>
      </c>
      <c r="BQ4" s="9" t="s">
        <v>63</v>
      </c>
      <c r="BR4" s="38"/>
      <c r="BS4" s="44"/>
    </row>
    <row r="5" spans="1:72" ht="15" customHeight="1" x14ac:dyDescent="0.25">
      <c r="A5" s="2" t="s">
        <v>3</v>
      </c>
      <c r="B5" s="4">
        <v>1</v>
      </c>
      <c r="C5" s="4">
        <v>1</v>
      </c>
      <c r="D5" s="4">
        <v>1</v>
      </c>
      <c r="E5" s="4">
        <v>1</v>
      </c>
      <c r="F5" s="4"/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2">
        <f>SUM(B5:R5)</f>
        <v>16</v>
      </c>
      <c r="T5" s="3"/>
      <c r="U5" s="3"/>
      <c r="V5" s="3"/>
      <c r="W5" s="3"/>
      <c r="X5" s="3"/>
      <c r="Y5" s="3"/>
      <c r="Z5" s="3"/>
      <c r="AA5" s="3"/>
      <c r="AB5" s="3">
        <v>3</v>
      </c>
      <c r="AC5" s="3">
        <v>3</v>
      </c>
      <c r="AD5" s="3">
        <v>3</v>
      </c>
      <c r="AE5" s="3">
        <v>3</v>
      </c>
      <c r="AF5" s="2">
        <f>SUM(T5:AE5)</f>
        <v>12</v>
      </c>
      <c r="AG5" s="2">
        <v>2</v>
      </c>
      <c r="AH5" s="2">
        <v>2</v>
      </c>
      <c r="AI5" s="2">
        <v>2</v>
      </c>
      <c r="AJ5" s="2">
        <v>2</v>
      </c>
      <c r="AK5" s="2">
        <v>1</v>
      </c>
      <c r="AL5" s="2">
        <v>1</v>
      </c>
      <c r="AM5" s="2">
        <v>1</v>
      </c>
      <c r="AN5" s="2">
        <v>1</v>
      </c>
      <c r="AO5" s="2">
        <f t="shared" ref="AO5:AO27" si="0">SUM(AG5:AN5)</f>
        <v>12</v>
      </c>
      <c r="AP5" s="2">
        <v>2</v>
      </c>
      <c r="AQ5" s="2">
        <v>2</v>
      </c>
      <c r="AR5" s="2">
        <v>2</v>
      </c>
      <c r="AS5" s="2">
        <v>2</v>
      </c>
      <c r="AT5" s="2">
        <v>2</v>
      </c>
      <c r="AU5" s="2">
        <v>2</v>
      </c>
      <c r="AV5" s="2">
        <v>2</v>
      </c>
      <c r="AW5" s="2">
        <v>2</v>
      </c>
      <c r="AX5" s="2">
        <v>2</v>
      </c>
      <c r="AY5" s="2">
        <v>2</v>
      </c>
      <c r="AZ5" s="2">
        <v>2</v>
      </c>
      <c r="BA5" s="2">
        <v>2</v>
      </c>
      <c r="BB5" s="2">
        <v>1</v>
      </c>
      <c r="BC5" s="2">
        <v>0</v>
      </c>
      <c r="BD5" s="2">
        <v>0</v>
      </c>
      <c r="BE5" s="2">
        <v>1</v>
      </c>
      <c r="BF5" s="2">
        <v>1</v>
      </c>
      <c r="BG5" s="2">
        <v>1</v>
      </c>
      <c r="BH5" s="2">
        <v>1</v>
      </c>
      <c r="BI5" s="2">
        <v>1</v>
      </c>
      <c r="BJ5" s="2">
        <v>1</v>
      </c>
      <c r="BK5" s="2">
        <v>1</v>
      </c>
      <c r="BL5" s="2">
        <v>1</v>
      </c>
      <c r="BM5" s="2">
        <v>1</v>
      </c>
      <c r="BN5" s="2">
        <v>1</v>
      </c>
      <c r="BO5" s="2">
        <v>1</v>
      </c>
      <c r="BP5" s="2">
        <v>1</v>
      </c>
      <c r="BQ5" s="2">
        <v>1</v>
      </c>
      <c r="BR5" s="11">
        <f>SUM(AP5:BQ5)</f>
        <v>38</v>
      </c>
      <c r="BS5" s="12">
        <f t="shared" ref="BS5:BS27" si="1">SUM(S5,AF5,AO5,BR5)</f>
        <v>78</v>
      </c>
    </row>
    <row r="6" spans="1:72" x14ac:dyDescent="0.25">
      <c r="A6" s="2" t="s">
        <v>27</v>
      </c>
      <c r="B6" s="1">
        <v>1</v>
      </c>
      <c r="C6" s="1">
        <v>1</v>
      </c>
      <c r="D6" s="1">
        <v>1</v>
      </c>
      <c r="E6" s="1">
        <v>1</v>
      </c>
      <c r="F6" s="1"/>
      <c r="G6" s="1">
        <v>0</v>
      </c>
      <c r="H6" s="1">
        <v>0</v>
      </c>
      <c r="I6" s="1">
        <v>0</v>
      </c>
      <c r="J6" s="1">
        <v>0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2">
        <f t="shared" ref="S6:S27" si="2">SUM(B6:R6)</f>
        <v>12</v>
      </c>
      <c r="T6" s="2"/>
      <c r="U6" s="2"/>
      <c r="V6" s="2"/>
      <c r="W6" s="2"/>
      <c r="X6" s="2"/>
      <c r="Y6" s="2"/>
      <c r="Z6" s="2"/>
      <c r="AA6" s="2"/>
      <c r="AB6" s="2">
        <v>3</v>
      </c>
      <c r="AC6" s="2">
        <v>3</v>
      </c>
      <c r="AD6" s="2">
        <v>3</v>
      </c>
      <c r="AE6" s="2">
        <v>3</v>
      </c>
      <c r="AF6" s="2">
        <f t="shared" ref="AF6:AF27" si="3">SUM(T6:AE6)</f>
        <v>12</v>
      </c>
      <c r="AG6" s="2">
        <v>2</v>
      </c>
      <c r="AH6" s="2">
        <v>2</v>
      </c>
      <c r="AI6" s="2">
        <v>2</v>
      </c>
      <c r="AJ6" s="2">
        <v>2</v>
      </c>
      <c r="AK6" s="2">
        <v>2</v>
      </c>
      <c r="AL6" s="2">
        <v>2</v>
      </c>
      <c r="AM6" s="2">
        <v>2</v>
      </c>
      <c r="AN6" s="2">
        <v>2</v>
      </c>
      <c r="AO6" s="2">
        <f t="shared" si="0"/>
        <v>16</v>
      </c>
      <c r="AP6" s="2">
        <v>1</v>
      </c>
      <c r="AQ6" s="2">
        <v>1</v>
      </c>
      <c r="AR6" s="2">
        <v>1</v>
      </c>
      <c r="AS6" s="2">
        <v>2</v>
      </c>
      <c r="AT6" s="2">
        <v>1</v>
      </c>
      <c r="AU6" s="2">
        <v>1</v>
      </c>
      <c r="AV6" s="2">
        <v>1</v>
      </c>
      <c r="AW6" s="2">
        <v>1</v>
      </c>
      <c r="AX6" s="2">
        <v>1</v>
      </c>
      <c r="AY6" s="2">
        <v>1</v>
      </c>
      <c r="AZ6" s="2">
        <v>1</v>
      </c>
      <c r="BA6" s="2">
        <v>1</v>
      </c>
      <c r="BB6" s="2">
        <v>1</v>
      </c>
      <c r="BC6" s="2">
        <v>1</v>
      </c>
      <c r="BD6" s="2">
        <v>1</v>
      </c>
      <c r="BE6" s="2">
        <v>1</v>
      </c>
      <c r="BF6" s="2">
        <v>1</v>
      </c>
      <c r="BG6" s="2">
        <v>1</v>
      </c>
      <c r="BH6" s="2">
        <v>1</v>
      </c>
      <c r="BI6" s="2">
        <v>1</v>
      </c>
      <c r="BJ6" s="2">
        <v>1</v>
      </c>
      <c r="BK6" s="2">
        <v>1</v>
      </c>
      <c r="BL6" s="2">
        <v>0</v>
      </c>
      <c r="BM6" s="2">
        <v>0</v>
      </c>
      <c r="BN6" s="2">
        <v>1</v>
      </c>
      <c r="BO6" s="2">
        <v>1</v>
      </c>
      <c r="BP6" s="2">
        <v>1</v>
      </c>
      <c r="BQ6" s="2">
        <v>1</v>
      </c>
      <c r="BR6" s="11">
        <f t="shared" ref="BR6:BR27" si="4">SUM(AP6:BQ6)</f>
        <v>27</v>
      </c>
      <c r="BS6" s="12">
        <f t="shared" si="1"/>
        <v>67</v>
      </c>
    </row>
    <row r="7" spans="1:72" ht="15" customHeight="1" x14ac:dyDescent="0.25">
      <c r="A7" s="2" t="s">
        <v>28</v>
      </c>
      <c r="B7" s="1">
        <v>1</v>
      </c>
      <c r="C7" s="1">
        <v>1</v>
      </c>
      <c r="D7" s="1">
        <v>1</v>
      </c>
      <c r="E7" s="1">
        <v>1</v>
      </c>
      <c r="F7" s="1"/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1">
        <v>1</v>
      </c>
      <c r="S7" s="2">
        <f t="shared" si="2"/>
        <v>16</v>
      </c>
      <c r="T7" s="2">
        <v>1</v>
      </c>
      <c r="U7" s="2"/>
      <c r="V7" s="2">
        <v>1</v>
      </c>
      <c r="W7" s="2">
        <v>1</v>
      </c>
      <c r="X7" s="2"/>
      <c r="Y7" s="2">
        <v>2</v>
      </c>
      <c r="Z7" s="2"/>
      <c r="AA7" s="2"/>
      <c r="AB7" s="2"/>
      <c r="AC7" s="2"/>
      <c r="AD7" s="2"/>
      <c r="AE7" s="2"/>
      <c r="AF7" s="2">
        <f t="shared" si="3"/>
        <v>5</v>
      </c>
      <c r="AG7" s="2">
        <v>1</v>
      </c>
      <c r="AH7" s="2">
        <v>1</v>
      </c>
      <c r="AI7" s="2">
        <v>1</v>
      </c>
      <c r="AJ7" s="2">
        <v>1</v>
      </c>
      <c r="AK7" s="2">
        <v>1</v>
      </c>
      <c r="AL7" s="2">
        <v>2</v>
      </c>
      <c r="AM7" s="2">
        <v>2</v>
      </c>
      <c r="AN7" s="2">
        <v>2</v>
      </c>
      <c r="AO7" s="2">
        <f t="shared" si="0"/>
        <v>11</v>
      </c>
      <c r="AP7" s="2">
        <v>2</v>
      </c>
      <c r="AQ7" s="2">
        <v>2</v>
      </c>
      <c r="AR7" s="2">
        <v>2</v>
      </c>
      <c r="AS7" s="2">
        <v>2</v>
      </c>
      <c r="AT7" s="2">
        <v>1</v>
      </c>
      <c r="AU7" s="2">
        <v>1</v>
      </c>
      <c r="AV7" s="2">
        <v>1</v>
      </c>
      <c r="AW7" s="2">
        <v>1</v>
      </c>
      <c r="AX7" s="2">
        <v>1</v>
      </c>
      <c r="AY7" s="2">
        <v>1</v>
      </c>
      <c r="AZ7" s="2">
        <v>1</v>
      </c>
      <c r="BA7" s="2">
        <v>1</v>
      </c>
      <c r="BB7" s="2">
        <v>1</v>
      </c>
      <c r="BC7" s="2">
        <v>1</v>
      </c>
      <c r="BD7" s="2">
        <v>1</v>
      </c>
      <c r="BE7" s="2">
        <v>1</v>
      </c>
      <c r="BF7" s="2">
        <v>0</v>
      </c>
      <c r="BG7" s="2">
        <v>0</v>
      </c>
      <c r="BH7" s="2">
        <v>0</v>
      </c>
      <c r="BI7" s="2">
        <v>0</v>
      </c>
      <c r="BJ7" s="2">
        <v>1</v>
      </c>
      <c r="BK7" s="2">
        <v>1</v>
      </c>
      <c r="BL7" s="2">
        <v>1</v>
      </c>
      <c r="BM7" s="2">
        <v>1</v>
      </c>
      <c r="BN7" s="2">
        <v>1</v>
      </c>
      <c r="BO7" s="2">
        <v>1</v>
      </c>
      <c r="BP7" s="2">
        <v>1</v>
      </c>
      <c r="BQ7" s="2">
        <v>1</v>
      </c>
      <c r="BR7" s="11">
        <f t="shared" si="4"/>
        <v>28</v>
      </c>
      <c r="BS7" s="12">
        <f t="shared" si="1"/>
        <v>60</v>
      </c>
    </row>
    <row r="8" spans="1:72" x14ac:dyDescent="0.25">
      <c r="A8" s="2" t="s">
        <v>29</v>
      </c>
      <c r="B8" s="1">
        <v>1</v>
      </c>
      <c r="C8" s="1">
        <v>1</v>
      </c>
      <c r="D8" s="1">
        <v>1</v>
      </c>
      <c r="E8" s="1">
        <v>1</v>
      </c>
      <c r="F8" s="1"/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1">
        <v>1</v>
      </c>
      <c r="Q8" s="1">
        <v>1</v>
      </c>
      <c r="R8" s="1">
        <v>1</v>
      </c>
      <c r="S8" s="2">
        <f t="shared" si="2"/>
        <v>16</v>
      </c>
      <c r="T8" s="2"/>
      <c r="U8" s="2"/>
      <c r="V8" s="2"/>
      <c r="W8" s="2"/>
      <c r="X8" s="2"/>
      <c r="Y8" s="2"/>
      <c r="Z8" s="2"/>
      <c r="AA8" s="2"/>
      <c r="AB8" s="2">
        <v>3</v>
      </c>
      <c r="AC8" s="2">
        <v>3</v>
      </c>
      <c r="AD8" s="2">
        <v>3</v>
      </c>
      <c r="AE8" s="2">
        <v>3</v>
      </c>
      <c r="AF8" s="2">
        <f t="shared" si="3"/>
        <v>12</v>
      </c>
      <c r="AG8" s="2">
        <v>2</v>
      </c>
      <c r="AH8" s="2">
        <v>2</v>
      </c>
      <c r="AI8" s="2">
        <v>2</v>
      </c>
      <c r="AJ8" s="2">
        <v>2</v>
      </c>
      <c r="AK8" s="2">
        <v>2</v>
      </c>
      <c r="AL8" s="2">
        <v>2</v>
      </c>
      <c r="AM8" s="2">
        <v>2</v>
      </c>
      <c r="AN8" s="2">
        <v>2</v>
      </c>
      <c r="AO8" s="2">
        <f t="shared" si="0"/>
        <v>16</v>
      </c>
      <c r="AP8" s="2">
        <v>3</v>
      </c>
      <c r="AQ8" s="2">
        <v>3</v>
      </c>
      <c r="AR8" s="2">
        <v>3</v>
      </c>
      <c r="AS8" s="2">
        <v>3</v>
      </c>
      <c r="AT8" s="2">
        <v>2</v>
      </c>
      <c r="AU8" s="2">
        <v>2</v>
      </c>
      <c r="AV8" s="2">
        <v>2</v>
      </c>
      <c r="AW8" s="2">
        <v>2</v>
      </c>
      <c r="AX8" s="2">
        <v>2</v>
      </c>
      <c r="AY8" s="2">
        <v>2</v>
      </c>
      <c r="AZ8" s="2">
        <v>2</v>
      </c>
      <c r="BA8" s="2">
        <v>2</v>
      </c>
      <c r="BB8" s="2">
        <v>1</v>
      </c>
      <c r="BC8" s="2">
        <v>1</v>
      </c>
      <c r="BD8" s="2">
        <v>1</v>
      </c>
      <c r="BE8" s="2">
        <v>1</v>
      </c>
      <c r="BF8" s="2">
        <v>1</v>
      </c>
      <c r="BG8" s="2">
        <v>1</v>
      </c>
      <c r="BH8" s="2">
        <v>1</v>
      </c>
      <c r="BI8" s="2">
        <v>1</v>
      </c>
      <c r="BJ8" s="2">
        <v>1</v>
      </c>
      <c r="BK8" s="2">
        <v>1</v>
      </c>
      <c r="BL8" s="2">
        <v>1</v>
      </c>
      <c r="BM8" s="2">
        <v>1</v>
      </c>
      <c r="BN8" s="2">
        <v>1</v>
      </c>
      <c r="BO8" s="2">
        <v>1</v>
      </c>
      <c r="BP8" s="2">
        <v>1</v>
      </c>
      <c r="BQ8" s="2">
        <v>1</v>
      </c>
      <c r="BR8" s="11">
        <f t="shared" si="4"/>
        <v>44</v>
      </c>
      <c r="BS8" s="12">
        <f t="shared" si="1"/>
        <v>88</v>
      </c>
    </row>
    <row r="9" spans="1:72" x14ac:dyDescent="0.25">
      <c r="A9" s="2" t="s">
        <v>30</v>
      </c>
      <c r="B9" s="1">
        <v>0</v>
      </c>
      <c r="C9" s="1">
        <v>0</v>
      </c>
      <c r="D9" s="1">
        <v>0</v>
      </c>
      <c r="E9" s="1">
        <v>0</v>
      </c>
      <c r="F9" s="1"/>
      <c r="G9" s="1">
        <v>0</v>
      </c>
      <c r="H9" s="1">
        <v>0</v>
      </c>
      <c r="I9" s="1">
        <v>0</v>
      </c>
      <c r="J9" s="1">
        <v>0</v>
      </c>
      <c r="K9" s="1">
        <v>1</v>
      </c>
      <c r="L9" s="1">
        <v>1</v>
      </c>
      <c r="M9" s="1">
        <v>1</v>
      </c>
      <c r="N9" s="1">
        <v>1</v>
      </c>
      <c r="O9" s="1">
        <v>0</v>
      </c>
      <c r="P9" s="1">
        <v>0</v>
      </c>
      <c r="Q9" s="1">
        <v>0</v>
      </c>
      <c r="R9" s="1">
        <v>0</v>
      </c>
      <c r="S9" s="2">
        <f t="shared" si="2"/>
        <v>4</v>
      </c>
      <c r="T9" s="2">
        <v>1</v>
      </c>
      <c r="U9" s="2">
        <v>1</v>
      </c>
      <c r="V9" s="2">
        <v>1</v>
      </c>
      <c r="W9" s="2">
        <v>1</v>
      </c>
      <c r="X9" s="2"/>
      <c r="Y9" s="2"/>
      <c r="Z9" s="2"/>
      <c r="AA9" s="2"/>
      <c r="AB9" s="2"/>
      <c r="AC9" s="2"/>
      <c r="AD9" s="2"/>
      <c r="AE9" s="2"/>
      <c r="AF9" s="2">
        <f t="shared" si="3"/>
        <v>4</v>
      </c>
      <c r="AG9" s="2">
        <v>1</v>
      </c>
      <c r="AH9" s="2">
        <v>2</v>
      </c>
      <c r="AI9" s="2">
        <v>2</v>
      </c>
      <c r="AJ9" s="2">
        <v>1</v>
      </c>
      <c r="AK9" s="2">
        <v>2</v>
      </c>
      <c r="AL9" s="2">
        <v>2</v>
      </c>
      <c r="AM9" s="2">
        <v>2</v>
      </c>
      <c r="AN9" s="2">
        <v>2</v>
      </c>
      <c r="AO9" s="2">
        <f t="shared" si="0"/>
        <v>14</v>
      </c>
      <c r="AP9" s="2">
        <v>2</v>
      </c>
      <c r="AQ9" s="2">
        <v>2</v>
      </c>
      <c r="AR9" s="2">
        <v>3</v>
      </c>
      <c r="AS9" s="2">
        <v>2</v>
      </c>
      <c r="AT9" s="2">
        <v>1</v>
      </c>
      <c r="AU9" s="2">
        <v>1</v>
      </c>
      <c r="AV9" s="2">
        <v>1</v>
      </c>
      <c r="AW9" s="2">
        <v>1</v>
      </c>
      <c r="AX9" s="2">
        <v>1</v>
      </c>
      <c r="AY9" s="2">
        <v>1</v>
      </c>
      <c r="AZ9" s="2">
        <v>1</v>
      </c>
      <c r="BA9" s="2">
        <v>1</v>
      </c>
      <c r="BB9" s="2">
        <v>1</v>
      </c>
      <c r="BC9" s="2">
        <v>1</v>
      </c>
      <c r="BD9" s="2">
        <v>1</v>
      </c>
      <c r="BE9" s="2">
        <v>1</v>
      </c>
      <c r="BF9" s="2">
        <v>1</v>
      </c>
      <c r="BG9" s="2">
        <v>1</v>
      </c>
      <c r="BH9" s="2">
        <v>1</v>
      </c>
      <c r="BI9" s="2">
        <v>1</v>
      </c>
      <c r="BJ9" s="2">
        <v>1</v>
      </c>
      <c r="BK9" s="2">
        <v>1</v>
      </c>
      <c r="BL9" s="2">
        <v>1</v>
      </c>
      <c r="BM9" s="2">
        <v>1</v>
      </c>
      <c r="BN9" s="2">
        <v>1</v>
      </c>
      <c r="BO9" s="2">
        <v>1</v>
      </c>
      <c r="BP9" s="2">
        <v>1</v>
      </c>
      <c r="BQ9" s="2">
        <v>1</v>
      </c>
      <c r="BR9" s="11">
        <f t="shared" si="4"/>
        <v>33</v>
      </c>
      <c r="BS9" s="12">
        <f t="shared" si="1"/>
        <v>55</v>
      </c>
    </row>
    <row r="10" spans="1:72" ht="15" customHeight="1" x14ac:dyDescent="0.25">
      <c r="A10" s="2" t="s">
        <v>31</v>
      </c>
      <c r="B10" s="1">
        <v>1</v>
      </c>
      <c r="C10" s="1">
        <v>1</v>
      </c>
      <c r="D10" s="1">
        <v>1</v>
      </c>
      <c r="E10" s="1">
        <v>1</v>
      </c>
      <c r="F10" s="1"/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v>0</v>
      </c>
      <c r="P10" s="1">
        <v>0</v>
      </c>
      <c r="Q10" s="1">
        <v>0</v>
      </c>
      <c r="R10" s="1">
        <v>0</v>
      </c>
      <c r="S10" s="2">
        <f t="shared" si="2"/>
        <v>12</v>
      </c>
      <c r="T10" s="2"/>
      <c r="U10" s="2">
        <v>1</v>
      </c>
      <c r="V10" s="2">
        <v>1</v>
      </c>
      <c r="W10" s="2">
        <v>1</v>
      </c>
      <c r="X10" s="2">
        <v>2</v>
      </c>
      <c r="Y10" s="2"/>
      <c r="Z10" s="2"/>
      <c r="AA10" s="2"/>
      <c r="AB10" s="2"/>
      <c r="AC10" s="2"/>
      <c r="AD10" s="2"/>
      <c r="AE10" s="2"/>
      <c r="AF10" s="2">
        <f t="shared" si="3"/>
        <v>5</v>
      </c>
      <c r="AG10" s="2">
        <v>2</v>
      </c>
      <c r="AH10" s="2">
        <v>2</v>
      </c>
      <c r="AI10" s="2">
        <v>2</v>
      </c>
      <c r="AJ10" s="2">
        <v>2</v>
      </c>
      <c r="AK10" s="2">
        <v>1</v>
      </c>
      <c r="AL10" s="2">
        <v>1</v>
      </c>
      <c r="AM10" s="2">
        <v>1</v>
      </c>
      <c r="AN10" s="2">
        <v>1</v>
      </c>
      <c r="AO10" s="2">
        <f t="shared" si="0"/>
        <v>12</v>
      </c>
      <c r="AP10" s="2">
        <v>2</v>
      </c>
      <c r="AQ10" s="2">
        <v>3</v>
      </c>
      <c r="AR10" s="2">
        <v>2</v>
      </c>
      <c r="AS10" s="2">
        <v>2</v>
      </c>
      <c r="AT10" s="2">
        <v>2</v>
      </c>
      <c r="AU10" s="2">
        <v>2</v>
      </c>
      <c r="AV10" s="2">
        <v>2</v>
      </c>
      <c r="AW10" s="2">
        <v>2</v>
      </c>
      <c r="AX10" s="2">
        <v>2</v>
      </c>
      <c r="AY10" s="2">
        <v>2</v>
      </c>
      <c r="AZ10" s="2">
        <v>2</v>
      </c>
      <c r="BA10" s="2">
        <v>2</v>
      </c>
      <c r="BB10" s="2">
        <v>1</v>
      </c>
      <c r="BC10" s="2">
        <v>1</v>
      </c>
      <c r="BD10" s="2">
        <v>1</v>
      </c>
      <c r="BE10" s="2">
        <v>1</v>
      </c>
      <c r="BF10" s="2">
        <v>1</v>
      </c>
      <c r="BG10" s="2">
        <v>1</v>
      </c>
      <c r="BH10" s="2">
        <v>1</v>
      </c>
      <c r="BI10" s="2">
        <v>1</v>
      </c>
      <c r="BJ10" s="2">
        <v>1</v>
      </c>
      <c r="BK10" s="2">
        <v>1</v>
      </c>
      <c r="BL10" s="2">
        <v>1</v>
      </c>
      <c r="BM10" s="2">
        <v>1</v>
      </c>
      <c r="BN10" s="2">
        <v>1</v>
      </c>
      <c r="BO10" s="2">
        <v>1</v>
      </c>
      <c r="BP10" s="2">
        <v>0</v>
      </c>
      <c r="BQ10" s="2">
        <v>0</v>
      </c>
      <c r="BR10" s="11">
        <f t="shared" si="4"/>
        <v>39</v>
      </c>
      <c r="BS10" s="12">
        <f t="shared" si="1"/>
        <v>68</v>
      </c>
    </row>
    <row r="11" spans="1:72" x14ac:dyDescent="0.25">
      <c r="A11" s="2" t="s">
        <v>32</v>
      </c>
      <c r="B11" s="1">
        <v>1</v>
      </c>
      <c r="C11" s="1">
        <v>1</v>
      </c>
      <c r="D11" s="1">
        <v>1</v>
      </c>
      <c r="E11" s="1">
        <v>1</v>
      </c>
      <c r="F11" s="1"/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  <c r="R11" s="1">
        <v>1</v>
      </c>
      <c r="S11" s="2">
        <f t="shared" si="2"/>
        <v>16</v>
      </c>
      <c r="T11" s="2"/>
      <c r="U11" s="2"/>
      <c r="V11" s="2"/>
      <c r="W11" s="2"/>
      <c r="X11" s="2">
        <v>2</v>
      </c>
      <c r="Y11" s="2">
        <v>2</v>
      </c>
      <c r="Z11" s="2">
        <v>2</v>
      </c>
      <c r="AA11" s="2">
        <v>2</v>
      </c>
      <c r="AB11" s="2"/>
      <c r="AC11" s="2"/>
      <c r="AD11" s="2"/>
      <c r="AE11" s="2"/>
      <c r="AF11" s="2">
        <f t="shared" si="3"/>
        <v>8</v>
      </c>
      <c r="AG11" s="2">
        <v>1</v>
      </c>
      <c r="AH11" s="2">
        <v>1</v>
      </c>
      <c r="AI11" s="2">
        <v>1</v>
      </c>
      <c r="AJ11" s="2">
        <v>1</v>
      </c>
      <c r="AK11" s="2">
        <v>2</v>
      </c>
      <c r="AL11" s="2">
        <v>2</v>
      </c>
      <c r="AM11" s="2">
        <v>2</v>
      </c>
      <c r="AN11" s="2">
        <v>2</v>
      </c>
      <c r="AO11" s="2">
        <f t="shared" si="0"/>
        <v>12</v>
      </c>
      <c r="AP11" s="2">
        <v>2</v>
      </c>
      <c r="AQ11" s="2">
        <v>2</v>
      </c>
      <c r="AR11" s="2">
        <v>2</v>
      </c>
      <c r="AS11" s="2">
        <v>2</v>
      </c>
      <c r="AT11" s="2">
        <v>1</v>
      </c>
      <c r="AU11" s="2">
        <v>1</v>
      </c>
      <c r="AV11" s="2">
        <v>1</v>
      </c>
      <c r="AW11" s="2">
        <v>1</v>
      </c>
      <c r="AX11" s="2">
        <v>2</v>
      </c>
      <c r="AY11" s="2">
        <v>2</v>
      </c>
      <c r="AZ11" s="2">
        <v>1</v>
      </c>
      <c r="BA11" s="2">
        <v>1</v>
      </c>
      <c r="BB11" s="2">
        <v>1</v>
      </c>
      <c r="BC11" s="2">
        <v>1</v>
      </c>
      <c r="BD11" s="2">
        <v>1</v>
      </c>
      <c r="BE11" s="2">
        <v>1</v>
      </c>
      <c r="BF11" s="2">
        <v>1</v>
      </c>
      <c r="BG11" s="2">
        <v>0</v>
      </c>
      <c r="BH11" s="2">
        <v>1</v>
      </c>
      <c r="BI11" s="2">
        <v>0</v>
      </c>
      <c r="BJ11" s="2">
        <v>1</v>
      </c>
      <c r="BK11" s="2">
        <v>1</v>
      </c>
      <c r="BL11" s="2">
        <v>1</v>
      </c>
      <c r="BM11" s="2">
        <v>1</v>
      </c>
      <c r="BN11" s="2">
        <v>1</v>
      </c>
      <c r="BO11" s="2">
        <v>1</v>
      </c>
      <c r="BP11" s="2">
        <v>1</v>
      </c>
      <c r="BQ11" s="2">
        <v>1</v>
      </c>
      <c r="BR11" s="11">
        <f t="shared" si="4"/>
        <v>32</v>
      </c>
      <c r="BS11" s="12">
        <f t="shared" si="1"/>
        <v>68</v>
      </c>
    </row>
    <row r="12" spans="1:72" x14ac:dyDescent="0.25">
      <c r="A12" s="2" t="s">
        <v>33</v>
      </c>
      <c r="B12" s="1">
        <v>1</v>
      </c>
      <c r="C12" s="1">
        <v>1</v>
      </c>
      <c r="D12" s="1">
        <v>1</v>
      </c>
      <c r="E12" s="1">
        <v>1</v>
      </c>
      <c r="F12" s="1"/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1">
        <v>1</v>
      </c>
      <c r="Q12" s="1">
        <v>1</v>
      </c>
      <c r="R12" s="1">
        <v>1</v>
      </c>
      <c r="S12" s="2">
        <f t="shared" si="2"/>
        <v>16</v>
      </c>
      <c r="T12" s="2"/>
      <c r="U12" s="2"/>
      <c r="V12" s="2"/>
      <c r="W12" s="2"/>
      <c r="X12" s="2"/>
      <c r="Y12" s="2"/>
      <c r="Z12" s="2"/>
      <c r="AA12" s="2"/>
      <c r="AB12" s="2">
        <v>3</v>
      </c>
      <c r="AC12" s="2">
        <v>3</v>
      </c>
      <c r="AD12" s="2">
        <v>3</v>
      </c>
      <c r="AE12" s="2">
        <v>3</v>
      </c>
      <c r="AF12" s="2">
        <f t="shared" si="3"/>
        <v>12</v>
      </c>
      <c r="AG12" s="2">
        <v>2</v>
      </c>
      <c r="AH12" s="2">
        <v>2</v>
      </c>
      <c r="AI12" s="2">
        <v>2</v>
      </c>
      <c r="AJ12" s="2">
        <v>2</v>
      </c>
      <c r="AK12" s="2">
        <v>2</v>
      </c>
      <c r="AL12" s="2">
        <v>2</v>
      </c>
      <c r="AM12" s="2">
        <v>2</v>
      </c>
      <c r="AN12" s="2">
        <v>2</v>
      </c>
      <c r="AO12" s="2">
        <f t="shared" si="0"/>
        <v>16</v>
      </c>
      <c r="AP12" s="2">
        <v>2</v>
      </c>
      <c r="AQ12" s="2">
        <v>2</v>
      </c>
      <c r="AR12" s="2">
        <v>2</v>
      </c>
      <c r="AS12" s="2">
        <v>2</v>
      </c>
      <c r="AT12" s="2">
        <v>1</v>
      </c>
      <c r="AU12" s="2">
        <v>2</v>
      </c>
      <c r="AV12" s="2">
        <v>1</v>
      </c>
      <c r="AW12" s="2">
        <v>1</v>
      </c>
      <c r="AX12" s="2">
        <v>1</v>
      </c>
      <c r="AY12" s="2">
        <v>1</v>
      </c>
      <c r="AZ12" s="2">
        <v>1</v>
      </c>
      <c r="BA12" s="2">
        <v>1</v>
      </c>
      <c r="BB12" s="2">
        <v>1</v>
      </c>
      <c r="BC12" s="2">
        <v>0</v>
      </c>
      <c r="BD12" s="2">
        <v>0</v>
      </c>
      <c r="BE12" s="2">
        <v>1</v>
      </c>
      <c r="BF12" s="2">
        <v>1</v>
      </c>
      <c r="BG12" s="2">
        <v>1</v>
      </c>
      <c r="BH12" s="2">
        <v>1</v>
      </c>
      <c r="BI12" s="2">
        <v>1</v>
      </c>
      <c r="BJ12" s="2">
        <v>1</v>
      </c>
      <c r="BK12" s="2">
        <v>1</v>
      </c>
      <c r="BL12" s="2">
        <v>1</v>
      </c>
      <c r="BM12" s="2">
        <v>1</v>
      </c>
      <c r="BN12" s="2">
        <v>1</v>
      </c>
      <c r="BO12" s="2">
        <v>1</v>
      </c>
      <c r="BP12" s="2">
        <v>1</v>
      </c>
      <c r="BQ12" s="2">
        <v>1</v>
      </c>
      <c r="BR12" s="11">
        <f t="shared" si="4"/>
        <v>31</v>
      </c>
      <c r="BS12" s="12">
        <f t="shared" si="1"/>
        <v>75</v>
      </c>
    </row>
    <row r="13" spans="1:72" ht="15" customHeight="1" x14ac:dyDescent="0.25">
      <c r="A13" s="2" t="s">
        <v>34</v>
      </c>
      <c r="B13" s="1">
        <v>1</v>
      </c>
      <c r="C13" s="1">
        <v>1</v>
      </c>
      <c r="D13" s="1">
        <v>1</v>
      </c>
      <c r="E13" s="1">
        <v>1</v>
      </c>
      <c r="F13" s="1"/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1">
        <v>1</v>
      </c>
      <c r="Q13" s="1">
        <v>1</v>
      </c>
      <c r="R13" s="1">
        <v>1</v>
      </c>
      <c r="S13" s="2">
        <f t="shared" si="2"/>
        <v>16</v>
      </c>
      <c r="T13" s="2"/>
      <c r="U13" s="2"/>
      <c r="V13" s="2"/>
      <c r="W13" s="2"/>
      <c r="X13" s="2"/>
      <c r="Y13" s="2"/>
      <c r="Z13" s="2"/>
      <c r="AA13" s="2"/>
      <c r="AB13" s="2">
        <v>3</v>
      </c>
      <c r="AC13" s="2">
        <v>3</v>
      </c>
      <c r="AD13" s="2">
        <v>3</v>
      </c>
      <c r="AE13" s="2">
        <v>3</v>
      </c>
      <c r="AF13" s="2">
        <f t="shared" si="3"/>
        <v>12</v>
      </c>
      <c r="AG13" s="2">
        <v>2</v>
      </c>
      <c r="AH13" s="2">
        <v>2</v>
      </c>
      <c r="AI13" s="2">
        <v>2</v>
      </c>
      <c r="AJ13" s="2">
        <v>2</v>
      </c>
      <c r="AK13" s="2">
        <v>2</v>
      </c>
      <c r="AL13" s="2">
        <v>2</v>
      </c>
      <c r="AM13" s="2">
        <v>2</v>
      </c>
      <c r="AN13" s="2">
        <v>2</v>
      </c>
      <c r="AO13" s="2">
        <f t="shared" si="0"/>
        <v>16</v>
      </c>
      <c r="AP13" s="2">
        <v>2</v>
      </c>
      <c r="AQ13" s="2">
        <v>2</v>
      </c>
      <c r="AR13" s="2">
        <v>2</v>
      </c>
      <c r="AS13" s="2">
        <v>2</v>
      </c>
      <c r="AT13" s="2">
        <v>1</v>
      </c>
      <c r="AU13" s="2">
        <v>1</v>
      </c>
      <c r="AV13" s="2">
        <v>1</v>
      </c>
      <c r="AW13" s="2">
        <v>1</v>
      </c>
      <c r="AX13" s="2">
        <v>2</v>
      </c>
      <c r="AY13" s="2">
        <v>2</v>
      </c>
      <c r="AZ13" s="2">
        <v>2</v>
      </c>
      <c r="BA13" s="2">
        <v>2</v>
      </c>
      <c r="BB13" s="2">
        <v>1</v>
      </c>
      <c r="BC13" s="2">
        <v>1</v>
      </c>
      <c r="BD13" s="2">
        <v>1</v>
      </c>
      <c r="BE13" s="2">
        <v>1</v>
      </c>
      <c r="BF13" s="2">
        <v>1</v>
      </c>
      <c r="BG13" s="2">
        <v>1</v>
      </c>
      <c r="BH13" s="2">
        <v>0</v>
      </c>
      <c r="BI13" s="2">
        <v>0</v>
      </c>
      <c r="BJ13" s="2">
        <v>1</v>
      </c>
      <c r="BK13" s="2">
        <v>1</v>
      </c>
      <c r="BL13" s="2">
        <v>1</v>
      </c>
      <c r="BM13" s="2">
        <v>1</v>
      </c>
      <c r="BN13" s="2">
        <v>0</v>
      </c>
      <c r="BO13" s="2">
        <v>1</v>
      </c>
      <c r="BP13" s="2">
        <v>1</v>
      </c>
      <c r="BQ13" s="2">
        <v>0</v>
      </c>
      <c r="BR13" s="11">
        <f t="shared" si="4"/>
        <v>32</v>
      </c>
      <c r="BS13" s="12">
        <f t="shared" si="1"/>
        <v>76</v>
      </c>
    </row>
    <row r="14" spans="1:72" x14ac:dyDescent="0.2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2">
        <f t="shared" si="2"/>
        <v>0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>
        <f t="shared" si="3"/>
        <v>0</v>
      </c>
      <c r="AG14" s="2"/>
      <c r="AH14" s="2"/>
      <c r="AI14" s="2"/>
      <c r="AJ14" s="2"/>
      <c r="AK14" s="2"/>
      <c r="AL14" s="2"/>
      <c r="AM14" s="2"/>
      <c r="AN14" s="2"/>
      <c r="AO14" s="2">
        <f t="shared" si="0"/>
        <v>0</v>
      </c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11">
        <f t="shared" si="4"/>
        <v>0</v>
      </c>
      <c r="BS14" s="12">
        <f t="shared" si="1"/>
        <v>0</v>
      </c>
    </row>
    <row r="15" spans="1:72" ht="15" customHeight="1" x14ac:dyDescent="0.25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2">
        <f t="shared" si="2"/>
        <v>0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>
        <f t="shared" si="3"/>
        <v>0</v>
      </c>
      <c r="AG15" s="2"/>
      <c r="AH15" s="2"/>
      <c r="AI15" s="2"/>
      <c r="AJ15" s="2"/>
      <c r="AK15" s="2"/>
      <c r="AL15" s="2"/>
      <c r="AM15" s="2"/>
      <c r="AN15" s="2"/>
      <c r="AO15" s="2">
        <f t="shared" si="0"/>
        <v>0</v>
      </c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11">
        <f t="shared" si="4"/>
        <v>0</v>
      </c>
      <c r="BS15" s="12">
        <f t="shared" si="1"/>
        <v>0</v>
      </c>
    </row>
    <row r="16" spans="1:72" x14ac:dyDescent="0.25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2">
        <f t="shared" si="2"/>
        <v>0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>
        <f t="shared" si="3"/>
        <v>0</v>
      </c>
      <c r="AG16" s="2"/>
      <c r="AH16" s="2"/>
      <c r="AI16" s="2"/>
      <c r="AJ16" s="2"/>
      <c r="AK16" s="2"/>
      <c r="AL16" s="2"/>
      <c r="AM16" s="2"/>
      <c r="AN16" s="2"/>
      <c r="AO16" s="2">
        <f t="shared" si="0"/>
        <v>0</v>
      </c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11">
        <f t="shared" si="4"/>
        <v>0</v>
      </c>
      <c r="BS16" s="12">
        <f t="shared" si="1"/>
        <v>0</v>
      </c>
    </row>
    <row r="17" spans="1:71" x14ac:dyDescent="0.25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2">
        <f t="shared" si="2"/>
        <v>0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>
        <f t="shared" si="3"/>
        <v>0</v>
      </c>
      <c r="AG17" s="2"/>
      <c r="AH17" s="2"/>
      <c r="AI17" s="2"/>
      <c r="AJ17" s="2"/>
      <c r="AK17" s="2"/>
      <c r="AL17" s="2"/>
      <c r="AM17" s="2"/>
      <c r="AN17" s="2"/>
      <c r="AO17" s="2">
        <f t="shared" si="0"/>
        <v>0</v>
      </c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11">
        <f t="shared" si="4"/>
        <v>0</v>
      </c>
      <c r="BS17" s="12">
        <f t="shared" si="1"/>
        <v>0</v>
      </c>
    </row>
    <row r="18" spans="1:71" ht="15" customHeight="1" x14ac:dyDescent="0.25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2">
        <f t="shared" si="2"/>
        <v>0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>
        <f t="shared" si="3"/>
        <v>0</v>
      </c>
      <c r="AG18" s="2"/>
      <c r="AH18" s="2"/>
      <c r="AI18" s="2"/>
      <c r="AJ18" s="2"/>
      <c r="AK18" s="2"/>
      <c r="AL18" s="2"/>
      <c r="AM18" s="2"/>
      <c r="AN18" s="2"/>
      <c r="AO18" s="2">
        <f t="shared" si="0"/>
        <v>0</v>
      </c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11">
        <f t="shared" si="4"/>
        <v>0</v>
      </c>
      <c r="BS18" s="12">
        <f t="shared" si="1"/>
        <v>0</v>
      </c>
    </row>
    <row r="19" spans="1:71" x14ac:dyDescent="0.25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2">
        <f t="shared" si="2"/>
        <v>0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>
        <f t="shared" si="3"/>
        <v>0</v>
      </c>
      <c r="AG19" s="2"/>
      <c r="AH19" s="2"/>
      <c r="AI19" s="2"/>
      <c r="AJ19" s="2"/>
      <c r="AK19" s="2"/>
      <c r="AL19" s="2"/>
      <c r="AM19" s="2"/>
      <c r="AN19" s="2"/>
      <c r="AO19" s="2">
        <f t="shared" si="0"/>
        <v>0</v>
      </c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11">
        <f t="shared" si="4"/>
        <v>0</v>
      </c>
      <c r="BS19" s="12">
        <f t="shared" si="1"/>
        <v>0</v>
      </c>
    </row>
    <row r="20" spans="1:71" x14ac:dyDescent="0.25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2">
        <f t="shared" si="2"/>
        <v>0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>
        <f t="shared" si="3"/>
        <v>0</v>
      </c>
      <c r="AG20" s="2"/>
      <c r="AH20" s="2"/>
      <c r="AI20" s="2"/>
      <c r="AJ20" s="2"/>
      <c r="AK20" s="2"/>
      <c r="AL20" s="2"/>
      <c r="AM20" s="2"/>
      <c r="AN20" s="2"/>
      <c r="AO20" s="2">
        <f t="shared" si="0"/>
        <v>0</v>
      </c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11">
        <f t="shared" si="4"/>
        <v>0</v>
      </c>
      <c r="BS20" s="12">
        <f t="shared" si="1"/>
        <v>0</v>
      </c>
    </row>
    <row r="21" spans="1:71" x14ac:dyDescent="0.25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2">
        <f t="shared" si="2"/>
        <v>0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>
        <f t="shared" si="3"/>
        <v>0</v>
      </c>
      <c r="AG21" s="2"/>
      <c r="AH21" s="2"/>
      <c r="AI21" s="2"/>
      <c r="AJ21" s="2"/>
      <c r="AK21" s="2"/>
      <c r="AL21" s="2"/>
      <c r="AM21" s="2"/>
      <c r="AN21" s="2"/>
      <c r="AO21" s="2">
        <f t="shared" si="0"/>
        <v>0</v>
      </c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11">
        <f t="shared" si="4"/>
        <v>0</v>
      </c>
      <c r="BS21" s="12">
        <f t="shared" si="1"/>
        <v>0</v>
      </c>
    </row>
    <row r="22" spans="1:7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>
        <f t="shared" si="2"/>
        <v>0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>
        <f t="shared" si="3"/>
        <v>0</v>
      </c>
      <c r="AG22" s="2"/>
      <c r="AH22" s="2"/>
      <c r="AI22" s="2"/>
      <c r="AJ22" s="2"/>
      <c r="AK22" s="2"/>
      <c r="AL22" s="2"/>
      <c r="AM22" s="2"/>
      <c r="AN22" s="2"/>
      <c r="AO22" s="2">
        <f t="shared" si="0"/>
        <v>0</v>
      </c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11">
        <f t="shared" si="4"/>
        <v>0</v>
      </c>
      <c r="BS22" s="12">
        <f t="shared" si="1"/>
        <v>0</v>
      </c>
    </row>
    <row r="23" spans="1:7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>
        <f t="shared" si="2"/>
        <v>0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>
        <f t="shared" si="3"/>
        <v>0</v>
      </c>
      <c r="AG23" s="2"/>
      <c r="AH23" s="2"/>
      <c r="AI23" s="2"/>
      <c r="AJ23" s="2"/>
      <c r="AK23" s="2"/>
      <c r="AL23" s="2"/>
      <c r="AM23" s="2"/>
      <c r="AN23" s="2"/>
      <c r="AO23" s="2">
        <f t="shared" si="0"/>
        <v>0</v>
      </c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11">
        <f t="shared" si="4"/>
        <v>0</v>
      </c>
      <c r="BS23" s="12">
        <f t="shared" si="1"/>
        <v>0</v>
      </c>
    </row>
    <row r="24" spans="1:7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>
        <f t="shared" si="2"/>
        <v>0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>
        <f t="shared" si="3"/>
        <v>0</v>
      </c>
      <c r="AG24" s="2"/>
      <c r="AH24" s="2"/>
      <c r="AI24" s="2"/>
      <c r="AJ24" s="2"/>
      <c r="AK24" s="2"/>
      <c r="AL24" s="2"/>
      <c r="AM24" s="2"/>
      <c r="AN24" s="2"/>
      <c r="AO24" s="2">
        <f t="shared" si="0"/>
        <v>0</v>
      </c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11">
        <f t="shared" si="4"/>
        <v>0</v>
      </c>
      <c r="BS24" s="12">
        <f t="shared" si="1"/>
        <v>0</v>
      </c>
    </row>
    <row r="25" spans="1:7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>
        <f t="shared" si="2"/>
        <v>0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>
        <f>SUM(T25:AE25)</f>
        <v>0</v>
      </c>
      <c r="AG25" s="2"/>
      <c r="AH25" s="2"/>
      <c r="AI25" s="2"/>
      <c r="AJ25" s="2"/>
      <c r="AK25" s="2"/>
      <c r="AL25" s="2"/>
      <c r="AM25" s="2"/>
      <c r="AN25" s="2"/>
      <c r="AO25" s="2">
        <f t="shared" si="0"/>
        <v>0</v>
      </c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11">
        <f t="shared" si="4"/>
        <v>0</v>
      </c>
      <c r="BS25" s="12">
        <f t="shared" si="1"/>
        <v>0</v>
      </c>
    </row>
    <row r="26" spans="1:7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>
        <f t="shared" si="2"/>
        <v>0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>
        <f t="shared" si="3"/>
        <v>0</v>
      </c>
      <c r="AG26" s="2"/>
      <c r="AH26" s="2"/>
      <c r="AI26" s="2"/>
      <c r="AJ26" s="2"/>
      <c r="AK26" s="2"/>
      <c r="AL26" s="2"/>
      <c r="AM26" s="2"/>
      <c r="AN26" s="2"/>
      <c r="AO26" s="2">
        <f t="shared" si="0"/>
        <v>0</v>
      </c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11">
        <f t="shared" si="4"/>
        <v>0</v>
      </c>
      <c r="BS26" s="12">
        <f t="shared" si="1"/>
        <v>0</v>
      </c>
    </row>
    <row r="27" spans="1:7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>
        <f t="shared" si="2"/>
        <v>0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>
        <f t="shared" si="3"/>
        <v>0</v>
      </c>
      <c r="AG27" s="2"/>
      <c r="AH27" s="2"/>
      <c r="AI27" s="2"/>
      <c r="AJ27" s="2"/>
      <c r="AK27" s="2"/>
      <c r="AL27" s="2"/>
      <c r="AM27" s="2"/>
      <c r="AN27" s="2"/>
      <c r="AO27" s="2">
        <f t="shared" si="0"/>
        <v>0</v>
      </c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11">
        <f t="shared" si="4"/>
        <v>0</v>
      </c>
      <c r="BS27" s="12">
        <f t="shared" si="1"/>
        <v>0</v>
      </c>
    </row>
  </sheetData>
  <mergeCells count="43">
    <mergeCell ref="BJ2:BM2"/>
    <mergeCell ref="BJ3:BM3"/>
    <mergeCell ref="BN2:BQ2"/>
    <mergeCell ref="BN3:BQ3"/>
    <mergeCell ref="BS1:BS4"/>
    <mergeCell ref="BF2:BI2"/>
    <mergeCell ref="BF3:BI3"/>
    <mergeCell ref="AO2:AO4"/>
    <mergeCell ref="AG1:AO1"/>
    <mergeCell ref="AP1:BR1"/>
    <mergeCell ref="BR2:BR4"/>
    <mergeCell ref="AP2:AS2"/>
    <mergeCell ref="AP3:AS3"/>
    <mergeCell ref="AT2:AW2"/>
    <mergeCell ref="AK3:AN3"/>
    <mergeCell ref="AK2:AN2"/>
    <mergeCell ref="AT3:AW3"/>
    <mergeCell ref="AX2:BA2"/>
    <mergeCell ref="AX3:BA3"/>
    <mergeCell ref="BB2:BE2"/>
    <mergeCell ref="BB3:BE3"/>
    <mergeCell ref="AF2:AF4"/>
    <mergeCell ref="T1:AF1"/>
    <mergeCell ref="AB2:AE2"/>
    <mergeCell ref="AG2:AJ2"/>
    <mergeCell ref="AG3:AJ3"/>
    <mergeCell ref="T2:W2"/>
    <mergeCell ref="T3:W3"/>
    <mergeCell ref="X2:AA2"/>
    <mergeCell ref="X3:AA3"/>
    <mergeCell ref="AB3:AE3"/>
    <mergeCell ref="B2:E2"/>
    <mergeCell ref="B3:E3"/>
    <mergeCell ref="B1:S1"/>
    <mergeCell ref="A1:A2"/>
    <mergeCell ref="A3:A4"/>
    <mergeCell ref="G2:J2"/>
    <mergeCell ref="G3:J3"/>
    <mergeCell ref="K2:N2"/>
    <mergeCell ref="K3:N3"/>
    <mergeCell ref="O2:R2"/>
    <mergeCell ref="O3:R3"/>
    <mergeCell ref="S2:S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B8" sqref="B8:F8"/>
    </sheetView>
  </sheetViews>
  <sheetFormatPr defaultRowHeight="15" x14ac:dyDescent="0.25"/>
  <cols>
    <col min="1" max="1" width="21.42578125" customWidth="1"/>
    <col min="2" max="2" width="12.5703125" customWidth="1"/>
    <col min="3" max="3" width="17.85546875" customWidth="1"/>
    <col min="4" max="4" width="18.5703125" customWidth="1"/>
    <col min="5" max="5" width="17.85546875" customWidth="1"/>
    <col min="6" max="6" width="17.28515625" customWidth="1"/>
    <col min="7" max="7" width="20.7109375" customWidth="1"/>
  </cols>
  <sheetData>
    <row r="1" spans="1:7" ht="21" x14ac:dyDescent="0.35">
      <c r="A1" s="45" t="s">
        <v>52</v>
      </c>
      <c r="B1" s="46"/>
      <c r="C1" s="46"/>
      <c r="D1" s="46"/>
      <c r="E1" s="46"/>
      <c r="F1" s="46"/>
      <c r="G1" s="46"/>
    </row>
    <row r="2" spans="1:7" ht="117" customHeight="1" x14ac:dyDescent="0.25">
      <c r="A2" s="47" t="s">
        <v>41</v>
      </c>
      <c r="B2" s="23" t="s">
        <v>12</v>
      </c>
      <c r="C2" s="23" t="s">
        <v>13</v>
      </c>
      <c r="D2" s="23" t="s">
        <v>23</v>
      </c>
      <c r="E2" s="23" t="s">
        <v>22</v>
      </c>
      <c r="F2" s="48" t="s">
        <v>4</v>
      </c>
      <c r="G2" s="49" t="s">
        <v>42</v>
      </c>
    </row>
    <row r="3" spans="1:7" x14ac:dyDescent="0.25">
      <c r="A3" s="50"/>
      <c r="B3" s="23"/>
      <c r="C3" s="23"/>
      <c r="D3" s="23"/>
      <c r="E3" s="23"/>
      <c r="F3" s="48"/>
      <c r="G3" s="51"/>
    </row>
    <row r="4" spans="1:7" x14ac:dyDescent="0.25">
      <c r="A4" s="50"/>
      <c r="B4" s="23"/>
      <c r="C4" s="23"/>
      <c r="D4" s="23"/>
      <c r="E4" s="23"/>
      <c r="F4" s="48"/>
      <c r="G4" s="51"/>
    </row>
    <row r="5" spans="1:7" x14ac:dyDescent="0.25">
      <c r="A5" s="50"/>
      <c r="B5" s="23"/>
      <c r="C5" s="23"/>
      <c r="D5" s="23"/>
      <c r="E5" s="23"/>
      <c r="F5" s="48"/>
      <c r="G5" s="51"/>
    </row>
    <row r="6" spans="1:7" x14ac:dyDescent="0.25">
      <c r="A6" s="2" t="s">
        <v>29</v>
      </c>
      <c r="B6" s="2">
        <v>16</v>
      </c>
      <c r="C6" s="2">
        <v>12</v>
      </c>
      <c r="D6" s="2">
        <v>16</v>
      </c>
      <c r="E6" s="2">
        <v>44</v>
      </c>
      <c r="F6" s="2">
        <f>SUM(B6:E6)</f>
        <v>88</v>
      </c>
      <c r="G6" s="52" t="s">
        <v>43</v>
      </c>
    </row>
    <row r="7" spans="1:7" x14ac:dyDescent="0.25">
      <c r="A7" s="2" t="s">
        <v>3</v>
      </c>
      <c r="B7" s="2">
        <v>16</v>
      </c>
      <c r="C7" s="2">
        <v>12</v>
      </c>
      <c r="D7" s="2">
        <v>12</v>
      </c>
      <c r="E7" s="2">
        <v>38</v>
      </c>
      <c r="F7" s="2">
        <f>SUM(B7:E7)</f>
        <v>78</v>
      </c>
      <c r="G7" s="52" t="s">
        <v>44</v>
      </c>
    </row>
    <row r="8" spans="1:7" x14ac:dyDescent="0.25">
      <c r="A8" s="2" t="s">
        <v>34</v>
      </c>
      <c r="B8" s="2">
        <v>16</v>
      </c>
      <c r="C8" s="2">
        <v>12</v>
      </c>
      <c r="D8" s="2">
        <v>16</v>
      </c>
      <c r="E8" s="2">
        <v>32</v>
      </c>
      <c r="F8" s="2">
        <f>SUM(B8:E8)</f>
        <v>76</v>
      </c>
      <c r="G8" s="52" t="s">
        <v>45</v>
      </c>
    </row>
    <row r="9" spans="1:7" x14ac:dyDescent="0.25">
      <c r="A9" s="2" t="s">
        <v>33</v>
      </c>
      <c r="B9" s="2">
        <v>16</v>
      </c>
      <c r="C9" s="2">
        <v>12</v>
      </c>
      <c r="D9" s="2">
        <v>16</v>
      </c>
      <c r="E9" s="2">
        <v>31</v>
      </c>
      <c r="F9" s="2">
        <f>SUM(B9:E9)</f>
        <v>75</v>
      </c>
      <c r="G9" s="52" t="s">
        <v>46</v>
      </c>
    </row>
    <row r="10" spans="1:7" x14ac:dyDescent="0.25">
      <c r="A10" s="2" t="s">
        <v>31</v>
      </c>
      <c r="B10" s="2">
        <v>12</v>
      </c>
      <c r="C10" s="2">
        <v>5</v>
      </c>
      <c r="D10" s="2">
        <v>12</v>
      </c>
      <c r="E10" s="2">
        <v>39</v>
      </c>
      <c r="F10" s="2">
        <f>SUM(B10:E10)</f>
        <v>68</v>
      </c>
      <c r="G10" s="52" t="s">
        <v>47</v>
      </c>
    </row>
    <row r="11" spans="1:7" x14ac:dyDescent="0.25">
      <c r="A11" s="2" t="s">
        <v>32</v>
      </c>
      <c r="B11" s="2">
        <v>16</v>
      </c>
      <c r="C11" s="2">
        <v>8</v>
      </c>
      <c r="D11" s="2">
        <v>12</v>
      </c>
      <c r="E11" s="2">
        <v>32</v>
      </c>
      <c r="F11" s="2">
        <f>SUM(B11:E11)</f>
        <v>68</v>
      </c>
      <c r="G11" s="52" t="s">
        <v>48</v>
      </c>
    </row>
    <row r="12" spans="1:7" x14ac:dyDescent="0.25">
      <c r="A12" s="2" t="s">
        <v>27</v>
      </c>
      <c r="B12" s="2">
        <v>12</v>
      </c>
      <c r="C12" s="2">
        <v>12</v>
      </c>
      <c r="D12" s="2">
        <v>16</v>
      </c>
      <c r="E12" s="2">
        <v>27</v>
      </c>
      <c r="F12" s="2">
        <f>SUM(B12:E12)</f>
        <v>67</v>
      </c>
      <c r="G12" s="52" t="s">
        <v>49</v>
      </c>
    </row>
    <row r="13" spans="1:7" x14ac:dyDescent="0.25">
      <c r="A13" s="2" t="s">
        <v>28</v>
      </c>
      <c r="B13" s="2">
        <v>16</v>
      </c>
      <c r="C13" s="2">
        <v>5</v>
      </c>
      <c r="D13" s="2">
        <v>11</v>
      </c>
      <c r="E13" s="2">
        <v>28</v>
      </c>
      <c r="F13" s="2">
        <f>SUM(B13:E13)</f>
        <v>60</v>
      </c>
      <c r="G13" s="52" t="s">
        <v>50</v>
      </c>
    </row>
    <row r="14" spans="1:7" x14ac:dyDescent="0.25">
      <c r="A14" s="2" t="s">
        <v>30</v>
      </c>
      <c r="B14" s="2">
        <v>4</v>
      </c>
      <c r="C14" s="2">
        <v>4</v>
      </c>
      <c r="D14" s="2">
        <v>14</v>
      </c>
      <c r="E14" s="2">
        <v>33</v>
      </c>
      <c r="F14" s="2">
        <f>SUM(B14:E14)</f>
        <v>55</v>
      </c>
      <c r="G14" s="52" t="s">
        <v>51</v>
      </c>
    </row>
  </sheetData>
  <sortState ref="A6:F14">
    <sortCondition descending="1" ref="F14"/>
  </sortState>
  <mergeCells count="8">
    <mergeCell ref="A1:G1"/>
    <mergeCell ref="A2:A5"/>
    <mergeCell ref="B2:B5"/>
    <mergeCell ref="C2:C5"/>
    <mergeCell ref="D2:D5"/>
    <mergeCell ref="E2:E5"/>
    <mergeCell ref="F2:F5"/>
    <mergeCell ref="G2:G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Tomislav Pandurić</cp:lastModifiedBy>
  <cp:lastPrinted>2017-05-05T09:52:39Z</cp:lastPrinted>
  <dcterms:created xsi:type="dcterms:W3CDTF">2017-04-26T13:45:29Z</dcterms:created>
  <dcterms:modified xsi:type="dcterms:W3CDTF">2017-05-05T10:56:10Z</dcterms:modified>
</cp:coreProperties>
</file>